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web site document\"/>
    </mc:Choice>
  </mc:AlternateContent>
  <bookViews>
    <workbookView xWindow="0" yWindow="0" windowWidth="24000" windowHeight="9735"/>
  </bookViews>
  <sheets>
    <sheet name="Eng" sheetId="4" r:id="rId1"/>
  </sheets>
  <calcPr calcId="152511"/>
</workbook>
</file>

<file path=xl/calcChain.xml><?xml version="1.0" encoding="utf-8"?>
<calcChain xmlns="http://schemas.openxmlformats.org/spreadsheetml/2006/main">
  <c r="K65" i="4" l="1"/>
  <c r="F65" i="4"/>
  <c r="O56" i="4"/>
  <c r="N56" i="4"/>
  <c r="G56" i="4"/>
  <c r="F56" i="4"/>
  <c r="P44" i="4"/>
  <c r="O44" i="4"/>
  <c r="N44" i="4"/>
  <c r="M44" i="4"/>
  <c r="L44" i="4"/>
  <c r="K44" i="4"/>
  <c r="J44" i="4"/>
  <c r="G44" i="4"/>
  <c r="F44" i="4"/>
</calcChain>
</file>

<file path=xl/sharedStrings.xml><?xml version="1.0" encoding="utf-8"?>
<sst xmlns="http://schemas.openxmlformats.org/spreadsheetml/2006/main" count="241" uniqueCount="110">
  <si>
    <t>Decentralized Capital Budget Programme-2018 Matara District</t>
  </si>
  <si>
    <t>Divisional</t>
  </si>
  <si>
    <t>Name</t>
  </si>
  <si>
    <t>Weligama</t>
  </si>
  <si>
    <t>Secretariat</t>
  </si>
  <si>
    <t>Division</t>
  </si>
  <si>
    <t>SN</t>
  </si>
  <si>
    <t>Name of MP</t>
  </si>
  <si>
    <t>Name of Project(in English)</t>
  </si>
  <si>
    <t>G.N Division</t>
  </si>
  <si>
    <t>Type Of Project(Construction/Goods &amp;Service</t>
  </si>
  <si>
    <t>Allocation Rs</t>
  </si>
  <si>
    <t>Expenditure</t>
  </si>
  <si>
    <t>Unit of Measure</t>
  </si>
  <si>
    <t>Physical Progress</t>
  </si>
  <si>
    <t>A</t>
  </si>
  <si>
    <t>B</t>
  </si>
  <si>
    <t>C</t>
  </si>
  <si>
    <t>D</t>
  </si>
  <si>
    <t>E</t>
  </si>
  <si>
    <t>F</t>
  </si>
  <si>
    <t>G</t>
  </si>
  <si>
    <t>Expenditure for the Project</t>
  </si>
  <si>
    <t>Administrative Cost 1.5 %</t>
  </si>
  <si>
    <t>Mangala samaraweera</t>
  </si>
  <si>
    <t>Distribute  Plastic  Chairs for  Registerd society</t>
  </si>
  <si>
    <t>Goods &amp; Service</t>
  </si>
  <si>
    <t>Niroshan pemarathna</t>
  </si>
  <si>
    <t>Distribute   Photocopy Machine for  Midigama Maha Vidyalaya</t>
  </si>
  <si>
    <t>Midigama West</t>
  </si>
  <si>
    <t>Mahinda Yapa Abeywardana</t>
  </si>
  <si>
    <t>Distribute Equipment  for  Ekamuthu Sport society</t>
  </si>
  <si>
    <t>Midigama  North</t>
  </si>
  <si>
    <t xml:space="preserve">Distribute  Equipment Yasa isuru  Society </t>
  </si>
  <si>
    <t>Kamburugamuwa North</t>
  </si>
  <si>
    <t xml:space="preserve">Distribute  Jukee Machine  for Suwasahana Elders Society  </t>
  </si>
  <si>
    <t>Mahaweediya</t>
  </si>
  <si>
    <t xml:space="preserve">Distribute  Jukee Machine  for Siri sumana Elders Society  </t>
  </si>
  <si>
    <t>Udumulla</t>
  </si>
  <si>
    <t>Distribute  Plastic  Chairs for  Saddammayukthikarama Damma School</t>
  </si>
  <si>
    <t xml:space="preserve">Distribute  Plastic  Chairs &amp;Instrument  forEkamuthu   Agriculture Society </t>
  </si>
  <si>
    <t>Walana</t>
  </si>
  <si>
    <t>Lakshman yapa Abeywardana</t>
  </si>
  <si>
    <t>Distribute  Instrument for Samagi Women 's   Society in Mudugamuwa</t>
  </si>
  <si>
    <t>Moodugamuwa East</t>
  </si>
  <si>
    <t>Distribute  Buffel Set  for  Henwala Jayathissa Damma School</t>
  </si>
  <si>
    <t>Henwala East</t>
  </si>
  <si>
    <t xml:space="preserve">Distribute Equipment for  Buddist Centre  in Midigama Turkey Village </t>
  </si>
  <si>
    <t>Wekada</t>
  </si>
  <si>
    <t>Sagala Rathnayaka</t>
  </si>
  <si>
    <t>Distribute  Plastic  Chairs for  Youth Club in Weligama</t>
  </si>
  <si>
    <t>Walliwala East</t>
  </si>
  <si>
    <t>Construction water tank in Kotawila Rathanapala Vidyalaya</t>
  </si>
  <si>
    <t>Kotawila West</t>
  </si>
  <si>
    <t>Construction</t>
  </si>
  <si>
    <t>Dalas Alahapperuma</t>
  </si>
  <si>
    <t>Distribute  Equipment  for  Thuranga Sport  Society in Midigama</t>
  </si>
  <si>
    <t>Midigama East</t>
  </si>
  <si>
    <t xml:space="preserve">Distribute  Plastic  Chairs for  Eksath Welfare  Society in Garanduwa </t>
  </si>
  <si>
    <t>Garanduwa</t>
  </si>
  <si>
    <t>Distribute  Plastic  Chairs for  Ekamuthu Deth Donation Society in Garanduwa</t>
  </si>
  <si>
    <t>Nidangala</t>
  </si>
  <si>
    <t>Buddika Pathirana</t>
  </si>
  <si>
    <t>Distribute  Equipment for  Suwasahana Church  in Weligama</t>
  </si>
  <si>
    <t>Aluth Weediya</t>
  </si>
  <si>
    <t xml:space="preserve">Kanchana Wijesekara </t>
  </si>
  <si>
    <t>Distribute  Buffet set for  Pahasara Mithuru  Society in Midigama Wekada</t>
  </si>
  <si>
    <t>Polwatta</t>
  </si>
  <si>
    <t>Distribute  Agricultural Equipment  for  Agriculture Society in Garanduwa</t>
  </si>
  <si>
    <t>Distribute Pillars   for  Ekamuthu Sports  Society in Midigama</t>
  </si>
  <si>
    <t>Midigama North</t>
  </si>
  <si>
    <t>Distribute  Agricultural Equipment  for  Agriculture Society in Mudugamuwa East</t>
  </si>
  <si>
    <t>Mudugamuwa East</t>
  </si>
  <si>
    <t xml:space="preserve">Distribute  mamoties  for  Agricultural Society </t>
  </si>
  <si>
    <t>Kotawila North</t>
  </si>
  <si>
    <t xml:space="preserve">Distribute  Instrument  for  Samurdhi Society </t>
  </si>
  <si>
    <t>Kamburugamuwa west</t>
  </si>
  <si>
    <t>Distribute  Plastic  Chairs for  Thuranga Sports  Club in Midigama</t>
  </si>
  <si>
    <t>Distribute  Agricultural Equipment  for  Agriculture Society in Hettiweediya</t>
  </si>
  <si>
    <t>Hettiweediya</t>
  </si>
  <si>
    <t>Donating a non-linen blue Kamal chairs to the Kotawila Rural Development Society</t>
  </si>
  <si>
    <t>Kotawila west</t>
  </si>
  <si>
    <t>Development of Eral Jayawicrama road</t>
  </si>
  <si>
    <t>Concreting Mahanaviya road cross road</t>
  </si>
  <si>
    <t>Walliwala South</t>
  </si>
  <si>
    <t>Chandrasiri Gajadeera</t>
  </si>
  <si>
    <t>Reconstruction of Garaduwa, Polpitiya road</t>
  </si>
  <si>
    <t>Kamburugamuwa West</t>
  </si>
  <si>
    <t>Malik Samarawicrama</t>
  </si>
  <si>
    <t>Construction of Polwatta public building</t>
  </si>
  <si>
    <t>Concreting Arammanawela road near Jagath Padmasiri's house near Kushtaragala rail Gate</t>
  </si>
  <si>
    <t>Maha Weediya</t>
  </si>
  <si>
    <t>Preparing a public bath well at Midigama Oriental Land</t>
  </si>
  <si>
    <t>To renovate Nambigodella road in Wellakka</t>
  </si>
  <si>
    <t>Distribute  Genarator  for  Agricultural Society in hettiweediya</t>
  </si>
  <si>
    <t>Construction fence Gunasiri Pre school in Midigama</t>
  </si>
  <si>
    <t>To get the work of the concrete pillar to the steel strands to start work in the upper chamber of the Dharmashala temple at Mudugamuwa Sri Nigodharama temple</t>
  </si>
  <si>
    <t>For the development work of the Mudugamuwa Sri Veluvanarama Viharaya</t>
  </si>
  <si>
    <t>Concreting the remaining portion of Batalawala Regal Reach byroad</t>
  </si>
  <si>
    <t>Development of a section of Kamburugamuwa - Madagoda Egodawatta road</t>
  </si>
  <si>
    <t>Kotawila South</t>
  </si>
  <si>
    <t>Installation of a fence covering Panukaranwatta public well</t>
  </si>
  <si>
    <t>Gurubebila</t>
  </si>
  <si>
    <t>Preparation of the side wall of the Walakumbura, Kitullehera road, Midigama</t>
  </si>
  <si>
    <t>Concreting the road behind the garden fertilizer ware house</t>
  </si>
  <si>
    <t>Pelena North</t>
  </si>
  <si>
    <t>Construction of the parapet wall of Sri Sunandarama Viharaya</t>
  </si>
  <si>
    <t>Total</t>
  </si>
  <si>
    <t>Distribute  Plastic  Chairs for  Saviya  Society in Nidangala</t>
  </si>
  <si>
    <t>Physical and Financial Progress of the Month of  December 2018.12.31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</si>
</sst>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43" fontId="2" fillId="0" borderId="1" xfId="0" applyNumberFormat="1" applyFont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3" fontId="2" fillId="0" borderId="2" xfId="0" applyNumberFormat="1" applyFont="1" applyBorder="1" applyAlignment="1">
      <alignment horizontal="center" vertical="center" wrapText="1"/>
    </xf>
    <xf numFmtId="43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43" fontId="2" fillId="0" borderId="1" xfId="1" applyFont="1" applyBorder="1" applyAlignment="1">
      <alignment horizontal="left" vertical="center" wrapText="1"/>
    </xf>
    <xf numFmtId="43" fontId="2" fillId="0" borderId="1" xfId="0" applyNumberFormat="1" applyFont="1" applyFill="1" applyBorder="1" applyAlignment="1">
      <alignment horizontal="left" vertical="center" wrapText="1"/>
    </xf>
    <xf numFmtId="43" fontId="4" fillId="0" borderId="1" xfId="1" applyFont="1" applyFill="1" applyBorder="1" applyAlignment="1">
      <alignment horizontal="right" vertical="center" wrapText="1"/>
    </xf>
    <xf numFmtId="43" fontId="2" fillId="0" borderId="1" xfId="0" applyNumberFormat="1" applyFont="1" applyBorder="1" applyAlignment="1">
      <alignment horizontal="left" vertical="center" wrapText="1"/>
    </xf>
    <xf numFmtId="43" fontId="4" fillId="0" borderId="0" xfId="1" applyFont="1" applyAlignment="1">
      <alignment horizontal="right" vertical="center" wrapText="1"/>
    </xf>
    <xf numFmtId="43" fontId="2" fillId="0" borderId="1" xfId="1" applyFont="1" applyFill="1" applyBorder="1" applyAlignment="1">
      <alignment horizontal="left" vertical="center" wrapText="1"/>
    </xf>
    <xf numFmtId="0" fontId="4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3" fontId="4" fillId="0" borderId="1" xfId="0" applyNumberFormat="1" applyFont="1" applyBorder="1"/>
    <xf numFmtId="43" fontId="4" fillId="0" borderId="1" xfId="1" applyFont="1" applyBorder="1"/>
    <xf numFmtId="0" fontId="3" fillId="0" borderId="1" xfId="0" applyFont="1" applyBorder="1" applyAlignment="1">
      <alignment horizontal="center" vertical="justify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justify"/>
    </xf>
    <xf numFmtId="0" fontId="3" fillId="0" borderId="1" xfId="0" applyFont="1" applyBorder="1" applyAlignment="1">
      <alignment horizontal="left" vertical="justify"/>
    </xf>
    <xf numFmtId="0" fontId="3" fillId="0" borderId="1" xfId="0" applyFont="1" applyBorder="1" applyAlignment="1">
      <alignment horizontal="center" vertical="justify"/>
    </xf>
    <xf numFmtId="0" fontId="3" fillId="0" borderId="1" xfId="0" applyFont="1" applyBorder="1"/>
    <xf numFmtId="0" fontId="4" fillId="0" borderId="1" xfId="0" applyFont="1" applyBorder="1" applyAlignment="1">
      <alignment horizontal="center" vertical="justify"/>
    </xf>
    <xf numFmtId="0" fontId="4" fillId="0" borderId="1" xfId="0" applyFont="1" applyBorder="1" applyAlignment="1">
      <alignment horizontal="left" vertical="justify"/>
    </xf>
    <xf numFmtId="0" fontId="4" fillId="0" borderId="1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/>
    <xf numFmtId="43" fontId="5" fillId="0" borderId="1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tabSelected="1" workbookViewId="0">
      <selection activeCell="C73" sqref="C73"/>
    </sheetView>
  </sheetViews>
  <sheetFormatPr defaultRowHeight="18.75" x14ac:dyDescent="0.3"/>
  <cols>
    <col min="1" max="1" width="5.28515625" style="3" customWidth="1"/>
    <col min="2" max="2" width="18" style="3" customWidth="1"/>
    <col min="3" max="3" width="38.5703125" style="3" customWidth="1"/>
    <col min="4" max="4" width="16" style="3" customWidth="1"/>
    <col min="5" max="5" width="12.85546875" style="3" customWidth="1"/>
    <col min="6" max="6" width="19" style="3" customWidth="1"/>
    <col min="7" max="7" width="18.85546875" style="3" customWidth="1"/>
    <col min="8" max="16" width="5" style="3" customWidth="1"/>
    <col min="17" max="16384" width="9.140625" style="3"/>
  </cols>
  <sheetData>
    <row r="1" spans="1:16" x14ac:dyDescent="0.3">
      <c r="A1" s="1"/>
      <c r="B1" s="1"/>
      <c r="C1" s="1"/>
      <c r="D1" s="2" t="s">
        <v>0</v>
      </c>
      <c r="E1" s="1"/>
      <c r="F1" s="1"/>
      <c r="G1" s="1"/>
      <c r="H1" s="1"/>
    </row>
    <row r="2" spans="1:16" x14ac:dyDescent="0.3">
      <c r="A2" s="1"/>
      <c r="B2" s="1"/>
      <c r="C2" s="1"/>
      <c r="D2" s="2" t="s">
        <v>109</v>
      </c>
      <c r="E2" s="1"/>
      <c r="F2" s="1"/>
      <c r="G2" s="1"/>
      <c r="H2" s="1"/>
    </row>
    <row r="3" spans="1:16" x14ac:dyDescent="0.3">
      <c r="A3" s="1"/>
      <c r="B3" s="1" t="s">
        <v>1</v>
      </c>
      <c r="C3" s="1" t="s">
        <v>3</v>
      </c>
      <c r="D3" s="1"/>
      <c r="E3" s="1"/>
      <c r="F3" s="1"/>
      <c r="G3" s="1"/>
      <c r="H3" s="1"/>
    </row>
    <row r="4" spans="1:16" x14ac:dyDescent="0.3">
      <c r="A4" s="1"/>
      <c r="B4" s="1" t="s">
        <v>4</v>
      </c>
      <c r="C4" s="4">
        <v>1056</v>
      </c>
      <c r="D4" s="1"/>
      <c r="E4" s="1"/>
      <c r="F4" s="1"/>
      <c r="G4" s="1"/>
      <c r="H4" s="1"/>
    </row>
    <row r="5" spans="1:16" x14ac:dyDescent="0.3">
      <c r="A5" s="1"/>
      <c r="B5" s="1" t="s">
        <v>5</v>
      </c>
      <c r="C5" s="1"/>
      <c r="D5" s="1"/>
      <c r="E5" s="1"/>
      <c r="F5" s="1"/>
      <c r="G5" s="1"/>
      <c r="H5" s="1"/>
    </row>
    <row r="6" spans="1:16" ht="15" customHeight="1" x14ac:dyDescent="0.3">
      <c r="A6" s="5" t="s">
        <v>6</v>
      </c>
      <c r="B6" s="5" t="s">
        <v>7</v>
      </c>
      <c r="C6" s="5" t="s">
        <v>8</v>
      </c>
      <c r="D6" s="5" t="s">
        <v>9</v>
      </c>
      <c r="E6" s="6" t="s">
        <v>10</v>
      </c>
      <c r="F6" s="6" t="s">
        <v>11</v>
      </c>
      <c r="G6" s="5" t="s">
        <v>12</v>
      </c>
      <c r="H6" s="5"/>
      <c r="I6" s="6" t="s">
        <v>13</v>
      </c>
      <c r="J6" s="5" t="s">
        <v>14</v>
      </c>
      <c r="K6" s="5"/>
      <c r="L6" s="5"/>
      <c r="M6" s="5"/>
      <c r="N6" s="5"/>
      <c r="O6" s="5"/>
      <c r="P6" s="5"/>
    </row>
    <row r="7" spans="1:16" x14ac:dyDescent="0.3">
      <c r="A7" s="5"/>
      <c r="B7" s="5"/>
      <c r="C7" s="5"/>
      <c r="D7" s="5"/>
      <c r="E7" s="6"/>
      <c r="F7" s="6"/>
      <c r="G7" s="5"/>
      <c r="H7" s="5"/>
      <c r="I7" s="6"/>
      <c r="J7" s="7" t="s">
        <v>15</v>
      </c>
      <c r="K7" s="8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</row>
    <row r="8" spans="1:16" ht="36" customHeight="1" x14ac:dyDescent="0.3">
      <c r="A8" s="5"/>
      <c r="B8" s="5"/>
      <c r="C8" s="5"/>
      <c r="D8" s="7" t="s">
        <v>2</v>
      </c>
      <c r="E8" s="6"/>
      <c r="F8" s="6"/>
      <c r="G8" s="7" t="s">
        <v>22</v>
      </c>
      <c r="H8" s="7" t="s">
        <v>23</v>
      </c>
      <c r="I8" s="6"/>
      <c r="J8" s="7"/>
      <c r="K8" s="7"/>
      <c r="L8" s="7"/>
      <c r="M8" s="7"/>
      <c r="N8" s="7"/>
      <c r="O8" s="7"/>
      <c r="P8" s="7"/>
    </row>
    <row r="9" spans="1:16" ht="74.25" customHeight="1" x14ac:dyDescent="0.3">
      <c r="A9" s="10">
        <v>1</v>
      </c>
      <c r="B9" s="11" t="s">
        <v>24</v>
      </c>
      <c r="C9" s="12" t="s">
        <v>25</v>
      </c>
      <c r="D9" s="13" t="s">
        <v>79</v>
      </c>
      <c r="E9" s="14" t="s">
        <v>26</v>
      </c>
      <c r="F9" s="15">
        <v>100000</v>
      </c>
      <c r="G9" s="16">
        <v>99871.63</v>
      </c>
      <c r="H9" s="10"/>
      <c r="I9" s="10"/>
      <c r="J9" s="17"/>
      <c r="K9" s="10"/>
      <c r="L9" s="17"/>
      <c r="M9" s="10"/>
      <c r="N9" s="10"/>
      <c r="O9" s="10">
        <v>1</v>
      </c>
      <c r="P9" s="10"/>
    </row>
    <row r="10" spans="1:16" ht="65.25" customHeight="1" x14ac:dyDescent="0.3">
      <c r="A10" s="10">
        <v>2</v>
      </c>
      <c r="B10" s="12" t="s">
        <v>27</v>
      </c>
      <c r="C10" s="12" t="s">
        <v>28</v>
      </c>
      <c r="D10" s="11" t="s">
        <v>29</v>
      </c>
      <c r="E10" s="14" t="s">
        <v>26</v>
      </c>
      <c r="F10" s="15">
        <v>100000</v>
      </c>
      <c r="G10" s="16">
        <v>99475</v>
      </c>
      <c r="H10" s="10"/>
      <c r="I10" s="10"/>
      <c r="J10" s="10"/>
      <c r="K10" s="10"/>
      <c r="L10" s="10"/>
      <c r="M10" s="10"/>
      <c r="N10" s="10"/>
      <c r="O10" s="10"/>
      <c r="P10" s="10">
        <v>1</v>
      </c>
    </row>
    <row r="11" spans="1:16" ht="51.75" customHeight="1" x14ac:dyDescent="0.3">
      <c r="A11" s="10">
        <v>3</v>
      </c>
      <c r="B11" s="12" t="s">
        <v>30</v>
      </c>
      <c r="C11" s="12" t="s">
        <v>31</v>
      </c>
      <c r="D11" s="11" t="s">
        <v>32</v>
      </c>
      <c r="E11" s="14" t="s">
        <v>26</v>
      </c>
      <c r="F11" s="18">
        <v>150000</v>
      </c>
      <c r="G11" s="16">
        <v>150000</v>
      </c>
      <c r="H11" s="10"/>
      <c r="I11" s="10"/>
      <c r="J11" s="10"/>
      <c r="K11" s="10"/>
      <c r="L11" s="10"/>
      <c r="M11" s="10"/>
      <c r="N11" s="10"/>
      <c r="O11" s="17"/>
      <c r="P11" s="10">
        <v>1</v>
      </c>
    </row>
    <row r="12" spans="1:16" ht="53.25" customHeight="1" x14ac:dyDescent="0.3">
      <c r="A12" s="10">
        <v>4</v>
      </c>
      <c r="B12" s="12" t="s">
        <v>30</v>
      </c>
      <c r="C12" s="12" t="s">
        <v>33</v>
      </c>
      <c r="D12" s="12" t="s">
        <v>34</v>
      </c>
      <c r="E12" s="14" t="s">
        <v>26</v>
      </c>
      <c r="F12" s="15">
        <v>200000</v>
      </c>
      <c r="G12" s="16">
        <v>189450</v>
      </c>
      <c r="H12" s="10"/>
      <c r="I12" s="10"/>
      <c r="J12" s="10"/>
      <c r="K12" s="10"/>
      <c r="L12" s="17"/>
      <c r="M12" s="17"/>
      <c r="N12" s="17"/>
      <c r="O12" s="10">
        <v>1</v>
      </c>
      <c r="P12" s="10"/>
    </row>
    <row r="13" spans="1:16" ht="51.75" customHeight="1" x14ac:dyDescent="0.3">
      <c r="A13" s="10">
        <v>5</v>
      </c>
      <c r="B13" s="12" t="s">
        <v>30</v>
      </c>
      <c r="C13" s="12" t="s">
        <v>35</v>
      </c>
      <c r="D13" s="12" t="s">
        <v>36</v>
      </c>
      <c r="E13" s="14" t="s">
        <v>26</v>
      </c>
      <c r="F13" s="15">
        <v>50000</v>
      </c>
      <c r="G13" s="16">
        <v>40229</v>
      </c>
      <c r="H13" s="10"/>
      <c r="I13" s="10"/>
      <c r="J13" s="10"/>
      <c r="K13" s="10"/>
      <c r="L13" s="10"/>
      <c r="M13" s="10"/>
      <c r="N13" s="10"/>
      <c r="O13" s="10"/>
      <c r="P13" s="10">
        <v>1</v>
      </c>
    </row>
    <row r="14" spans="1:16" ht="53.25" customHeight="1" x14ac:dyDescent="0.3">
      <c r="A14" s="10">
        <v>6</v>
      </c>
      <c r="B14" s="12" t="s">
        <v>30</v>
      </c>
      <c r="C14" s="12" t="s">
        <v>37</v>
      </c>
      <c r="D14" s="12" t="s">
        <v>38</v>
      </c>
      <c r="E14" s="14" t="s">
        <v>26</v>
      </c>
      <c r="F14" s="15">
        <v>50000</v>
      </c>
      <c r="G14" s="16">
        <v>40229</v>
      </c>
      <c r="H14" s="10"/>
      <c r="I14" s="10"/>
      <c r="J14" s="10"/>
      <c r="K14" s="10"/>
      <c r="L14" s="10"/>
      <c r="M14" s="10"/>
      <c r="N14" s="10"/>
      <c r="O14" s="10"/>
      <c r="P14" s="10">
        <v>1</v>
      </c>
    </row>
    <row r="15" spans="1:16" ht="65.25" customHeight="1" x14ac:dyDescent="0.3">
      <c r="A15" s="10">
        <v>7</v>
      </c>
      <c r="B15" s="12" t="s">
        <v>30</v>
      </c>
      <c r="C15" s="12" t="s">
        <v>39</v>
      </c>
      <c r="D15" s="12" t="s">
        <v>36</v>
      </c>
      <c r="E15" s="14" t="s">
        <v>26</v>
      </c>
      <c r="F15" s="15">
        <v>50000</v>
      </c>
      <c r="G15" s="16">
        <v>49571.32</v>
      </c>
      <c r="H15" s="10"/>
      <c r="I15" s="10"/>
      <c r="J15" s="10"/>
      <c r="K15" s="10"/>
      <c r="L15" s="10"/>
      <c r="M15" s="10"/>
      <c r="N15" s="10"/>
      <c r="O15" s="17"/>
      <c r="P15" s="10">
        <v>1</v>
      </c>
    </row>
    <row r="16" spans="1:16" ht="65.25" customHeight="1" x14ac:dyDescent="0.3">
      <c r="A16" s="10">
        <v>8</v>
      </c>
      <c r="B16" s="12" t="s">
        <v>30</v>
      </c>
      <c r="C16" s="12" t="s">
        <v>40</v>
      </c>
      <c r="D16" s="12" t="s">
        <v>41</v>
      </c>
      <c r="E16" s="14" t="s">
        <v>26</v>
      </c>
      <c r="F16" s="15">
        <v>200000</v>
      </c>
      <c r="G16" s="16">
        <v>199593</v>
      </c>
      <c r="H16" s="10"/>
      <c r="I16" s="10"/>
      <c r="J16" s="10"/>
      <c r="K16" s="10"/>
      <c r="L16" s="10"/>
      <c r="M16" s="10"/>
      <c r="N16" s="10"/>
      <c r="O16" s="10"/>
      <c r="P16" s="10">
        <v>1</v>
      </c>
    </row>
    <row r="17" spans="1:16" ht="88.5" customHeight="1" x14ac:dyDescent="0.3">
      <c r="A17" s="10">
        <v>9</v>
      </c>
      <c r="B17" s="12" t="s">
        <v>42</v>
      </c>
      <c r="C17" s="12" t="s">
        <v>43</v>
      </c>
      <c r="D17" s="11" t="s">
        <v>44</v>
      </c>
      <c r="E17" s="14" t="s">
        <v>26</v>
      </c>
      <c r="F17" s="19">
        <v>55000</v>
      </c>
      <c r="G17" s="16">
        <v>55000</v>
      </c>
      <c r="H17" s="10"/>
      <c r="I17" s="10"/>
      <c r="J17" s="17"/>
      <c r="K17" s="10"/>
      <c r="L17" s="10"/>
      <c r="M17" s="10"/>
      <c r="N17" s="10"/>
      <c r="O17" s="10">
        <v>1</v>
      </c>
      <c r="P17" s="10"/>
    </row>
    <row r="18" spans="1:16" ht="65.25" customHeight="1" x14ac:dyDescent="0.3">
      <c r="A18" s="10">
        <v>10</v>
      </c>
      <c r="B18" s="12" t="s">
        <v>42</v>
      </c>
      <c r="C18" s="12" t="s">
        <v>45</v>
      </c>
      <c r="D18" s="12" t="s">
        <v>46</v>
      </c>
      <c r="E18" s="14" t="s">
        <v>26</v>
      </c>
      <c r="F18" s="19">
        <v>50000</v>
      </c>
      <c r="G18" s="16">
        <v>50000</v>
      </c>
      <c r="H18" s="10"/>
      <c r="I18" s="10"/>
      <c r="J18" s="10"/>
      <c r="K18" s="10"/>
      <c r="L18" s="10"/>
      <c r="M18" s="10"/>
      <c r="N18" s="10"/>
      <c r="O18" s="10"/>
      <c r="P18" s="10">
        <v>1</v>
      </c>
    </row>
    <row r="19" spans="1:16" ht="74.25" customHeight="1" x14ac:dyDescent="0.3">
      <c r="A19" s="10">
        <v>11</v>
      </c>
      <c r="B19" s="12" t="s">
        <v>42</v>
      </c>
      <c r="C19" s="12" t="s">
        <v>47</v>
      </c>
      <c r="D19" s="11" t="s">
        <v>48</v>
      </c>
      <c r="E19" s="14" t="s">
        <v>26</v>
      </c>
      <c r="F19" s="19">
        <v>80000</v>
      </c>
      <c r="G19" s="16">
        <v>79400</v>
      </c>
      <c r="H19" s="10"/>
      <c r="I19" s="10"/>
      <c r="J19" s="17"/>
      <c r="K19" s="10"/>
      <c r="L19" s="10"/>
      <c r="M19" s="10"/>
      <c r="N19" s="10"/>
      <c r="O19" s="17"/>
      <c r="P19" s="10">
        <v>1</v>
      </c>
    </row>
    <row r="20" spans="1:16" ht="51" customHeight="1" x14ac:dyDescent="0.3">
      <c r="A20" s="10">
        <v>12</v>
      </c>
      <c r="B20" s="11" t="s">
        <v>49</v>
      </c>
      <c r="C20" s="12" t="s">
        <v>50</v>
      </c>
      <c r="D20" s="20" t="s">
        <v>51</v>
      </c>
      <c r="E20" s="14" t="s">
        <v>26</v>
      </c>
      <c r="F20" s="21">
        <v>50000</v>
      </c>
      <c r="G20" s="16">
        <v>49791.360000000001</v>
      </c>
      <c r="H20" s="10"/>
      <c r="I20" s="10"/>
      <c r="J20" s="10"/>
      <c r="K20" s="10"/>
      <c r="L20" s="10"/>
      <c r="M20" s="10"/>
      <c r="N20" s="10"/>
      <c r="O20" s="10">
        <v>1</v>
      </c>
      <c r="P20" s="10"/>
    </row>
    <row r="21" spans="1:16" ht="65.25" customHeight="1" x14ac:dyDescent="0.3">
      <c r="A21" s="10">
        <v>13</v>
      </c>
      <c r="B21" s="11" t="s">
        <v>55</v>
      </c>
      <c r="C21" s="12" t="s">
        <v>56</v>
      </c>
      <c r="D21" s="11" t="s">
        <v>57</v>
      </c>
      <c r="E21" s="14" t="s">
        <v>26</v>
      </c>
      <c r="F21" s="21">
        <v>40000</v>
      </c>
      <c r="G21" s="16">
        <v>39225.99</v>
      </c>
      <c r="H21" s="10"/>
      <c r="I21" s="10"/>
      <c r="J21" s="10"/>
      <c r="K21" s="10"/>
      <c r="L21" s="17"/>
      <c r="M21" s="17"/>
      <c r="N21" s="10"/>
      <c r="O21" s="10">
        <v>1</v>
      </c>
      <c r="P21" s="10"/>
    </row>
    <row r="22" spans="1:16" ht="65.25" customHeight="1" x14ac:dyDescent="0.3">
      <c r="A22" s="10">
        <v>14</v>
      </c>
      <c r="B22" s="12" t="s">
        <v>27</v>
      </c>
      <c r="C22" s="12" t="s">
        <v>58</v>
      </c>
      <c r="D22" s="20" t="s">
        <v>59</v>
      </c>
      <c r="E22" s="14" t="s">
        <v>26</v>
      </c>
      <c r="F22" s="21">
        <v>50000</v>
      </c>
      <c r="G22" s="16">
        <v>49600</v>
      </c>
      <c r="H22" s="10"/>
      <c r="I22" s="10"/>
      <c r="J22" s="10"/>
      <c r="K22" s="10"/>
      <c r="L22" s="10"/>
      <c r="M22" s="10"/>
      <c r="N22" s="10"/>
      <c r="O22" s="10">
        <v>1</v>
      </c>
      <c r="P22" s="10"/>
    </row>
    <row r="23" spans="1:16" ht="50.25" customHeight="1" x14ac:dyDescent="0.3">
      <c r="A23" s="10">
        <v>15</v>
      </c>
      <c r="B23" s="12" t="s">
        <v>30</v>
      </c>
      <c r="C23" s="12" t="s">
        <v>60</v>
      </c>
      <c r="D23" s="11" t="s">
        <v>61</v>
      </c>
      <c r="E23" s="14" t="s">
        <v>26</v>
      </c>
      <c r="F23" s="18">
        <v>50000</v>
      </c>
      <c r="G23" s="16">
        <v>49502</v>
      </c>
      <c r="H23" s="10"/>
      <c r="I23" s="10"/>
      <c r="J23" s="10"/>
      <c r="K23" s="10"/>
      <c r="L23" s="17"/>
      <c r="M23" s="10"/>
      <c r="N23" s="10"/>
      <c r="O23" s="17"/>
      <c r="P23" s="10">
        <v>1</v>
      </c>
    </row>
    <row r="24" spans="1:16" ht="48.75" customHeight="1" x14ac:dyDescent="0.3">
      <c r="A24" s="10">
        <v>16</v>
      </c>
      <c r="B24" s="12" t="s">
        <v>30</v>
      </c>
      <c r="C24" s="12" t="s">
        <v>108</v>
      </c>
      <c r="D24" s="11" t="s">
        <v>61</v>
      </c>
      <c r="E24" s="14" t="s">
        <v>26</v>
      </c>
      <c r="F24" s="22">
        <v>75000</v>
      </c>
      <c r="G24" s="16">
        <v>74356.98</v>
      </c>
      <c r="H24" s="10"/>
      <c r="I24" s="10"/>
      <c r="J24" s="10"/>
      <c r="K24" s="10"/>
      <c r="L24" s="10"/>
      <c r="M24" s="10"/>
      <c r="N24" s="10"/>
      <c r="O24" s="10"/>
      <c r="P24" s="10">
        <v>1</v>
      </c>
    </row>
    <row r="25" spans="1:16" ht="96" customHeight="1" x14ac:dyDescent="0.3">
      <c r="A25" s="10">
        <v>17</v>
      </c>
      <c r="B25" s="12" t="s">
        <v>62</v>
      </c>
      <c r="C25" s="12" t="s">
        <v>63</v>
      </c>
      <c r="D25" s="12" t="s">
        <v>64</v>
      </c>
      <c r="E25" s="14" t="s">
        <v>26</v>
      </c>
      <c r="F25" s="15">
        <v>20000</v>
      </c>
      <c r="G25" s="16">
        <v>20000</v>
      </c>
      <c r="H25" s="10"/>
      <c r="I25" s="10"/>
      <c r="J25" s="10"/>
      <c r="K25" s="10"/>
      <c r="L25" s="17"/>
      <c r="M25" s="10"/>
      <c r="N25" s="17"/>
      <c r="O25" s="10"/>
      <c r="P25" s="10">
        <v>1</v>
      </c>
    </row>
    <row r="26" spans="1:16" ht="65.25" customHeight="1" x14ac:dyDescent="0.3">
      <c r="A26" s="10">
        <v>18</v>
      </c>
      <c r="B26" s="12" t="s">
        <v>65</v>
      </c>
      <c r="C26" s="12" t="s">
        <v>66</v>
      </c>
      <c r="D26" s="12" t="s">
        <v>48</v>
      </c>
      <c r="E26" s="14" t="s">
        <v>26</v>
      </c>
      <c r="F26" s="19">
        <v>15000</v>
      </c>
      <c r="G26" s="16">
        <v>15000</v>
      </c>
      <c r="H26" s="10"/>
      <c r="I26" s="10"/>
      <c r="J26" s="10"/>
      <c r="K26" s="10"/>
      <c r="L26" s="17"/>
      <c r="M26" s="17"/>
      <c r="N26" s="17"/>
      <c r="O26" s="10">
        <v>1</v>
      </c>
      <c r="P26" s="10"/>
    </row>
    <row r="27" spans="1:16" ht="65.25" customHeight="1" x14ac:dyDescent="0.3">
      <c r="A27" s="10">
        <v>19</v>
      </c>
      <c r="B27" s="12" t="s">
        <v>65</v>
      </c>
      <c r="C27" s="12" t="s">
        <v>68</v>
      </c>
      <c r="D27" s="12" t="s">
        <v>59</v>
      </c>
      <c r="E27" s="14" t="s">
        <v>26</v>
      </c>
      <c r="F27" s="19">
        <v>15000</v>
      </c>
      <c r="G27" s="16">
        <v>14745</v>
      </c>
      <c r="H27" s="10"/>
      <c r="I27" s="10"/>
      <c r="J27" s="10"/>
      <c r="K27" s="10"/>
      <c r="L27" s="10"/>
      <c r="M27" s="10"/>
      <c r="N27" s="10"/>
      <c r="O27" s="10">
        <v>1</v>
      </c>
      <c r="P27" s="10"/>
    </row>
    <row r="28" spans="1:16" ht="53.25" customHeight="1" x14ac:dyDescent="0.3">
      <c r="A28" s="10">
        <v>20</v>
      </c>
      <c r="B28" s="12" t="s">
        <v>65</v>
      </c>
      <c r="C28" s="12" t="s">
        <v>69</v>
      </c>
      <c r="D28" s="12" t="s">
        <v>70</v>
      </c>
      <c r="E28" s="14" t="s">
        <v>26</v>
      </c>
      <c r="F28" s="19">
        <v>15000</v>
      </c>
      <c r="G28" s="16">
        <v>13930</v>
      </c>
      <c r="H28" s="10"/>
      <c r="I28" s="10"/>
      <c r="J28" s="10"/>
      <c r="K28" s="10"/>
      <c r="L28" s="17"/>
      <c r="M28" s="10"/>
      <c r="N28" s="17"/>
      <c r="O28" s="10">
        <v>1</v>
      </c>
      <c r="P28" s="10"/>
    </row>
    <row r="29" spans="1:16" ht="51" customHeight="1" x14ac:dyDescent="0.3">
      <c r="A29" s="10">
        <v>21</v>
      </c>
      <c r="B29" s="12" t="s">
        <v>65</v>
      </c>
      <c r="C29" s="12" t="s">
        <v>71</v>
      </c>
      <c r="D29" s="12" t="s">
        <v>72</v>
      </c>
      <c r="E29" s="14" t="s">
        <v>26</v>
      </c>
      <c r="F29" s="19">
        <v>15000</v>
      </c>
      <c r="G29" s="16">
        <v>15000</v>
      </c>
      <c r="H29" s="10"/>
      <c r="I29" s="10"/>
      <c r="J29" s="10"/>
      <c r="K29" s="10"/>
      <c r="L29" s="17"/>
      <c r="M29" s="10"/>
      <c r="N29" s="10"/>
      <c r="O29" s="10">
        <v>1</v>
      </c>
      <c r="P29" s="10"/>
    </row>
    <row r="30" spans="1:16" ht="35.25" customHeight="1" x14ac:dyDescent="0.3">
      <c r="A30" s="10">
        <v>22</v>
      </c>
      <c r="B30" s="12" t="s">
        <v>65</v>
      </c>
      <c r="C30" s="12" t="s">
        <v>73</v>
      </c>
      <c r="D30" s="12" t="s">
        <v>74</v>
      </c>
      <c r="E30" s="14" t="s">
        <v>26</v>
      </c>
      <c r="F30" s="19">
        <v>15000</v>
      </c>
      <c r="G30" s="16">
        <v>14400</v>
      </c>
      <c r="H30" s="10"/>
      <c r="I30" s="10"/>
      <c r="J30" s="10"/>
      <c r="K30" s="10"/>
      <c r="L30" s="10"/>
      <c r="M30" s="10"/>
      <c r="N30" s="10"/>
      <c r="O30" s="10">
        <v>1</v>
      </c>
      <c r="P30" s="10"/>
    </row>
    <row r="31" spans="1:16" ht="66" customHeight="1" x14ac:dyDescent="0.3">
      <c r="A31" s="10">
        <v>23</v>
      </c>
      <c r="B31" s="23" t="s">
        <v>42</v>
      </c>
      <c r="C31" s="12" t="s">
        <v>75</v>
      </c>
      <c r="D31" s="12" t="s">
        <v>76</v>
      </c>
      <c r="E31" s="14" t="s">
        <v>26</v>
      </c>
      <c r="F31" s="19">
        <v>30000</v>
      </c>
      <c r="G31" s="16">
        <v>29930</v>
      </c>
      <c r="H31" s="10"/>
      <c r="I31" s="10"/>
      <c r="J31" s="17"/>
      <c r="K31" s="10"/>
      <c r="L31" s="10"/>
      <c r="M31" s="10"/>
      <c r="N31" s="17"/>
      <c r="O31" s="10">
        <v>1</v>
      </c>
      <c r="P31" s="10"/>
    </row>
    <row r="32" spans="1:16" ht="58.5" customHeight="1" x14ac:dyDescent="0.3">
      <c r="A32" s="10">
        <v>24</v>
      </c>
      <c r="B32" s="23" t="s">
        <v>49</v>
      </c>
      <c r="C32" s="12" t="s">
        <v>77</v>
      </c>
      <c r="D32" s="24" t="s">
        <v>57</v>
      </c>
      <c r="E32" s="14" t="s">
        <v>26</v>
      </c>
      <c r="F32" s="19">
        <v>35000</v>
      </c>
      <c r="G32" s="16">
        <v>34440</v>
      </c>
      <c r="H32" s="10"/>
      <c r="I32" s="10"/>
      <c r="J32" s="10"/>
      <c r="K32" s="10"/>
      <c r="L32" s="10"/>
      <c r="M32" s="17"/>
      <c r="N32" s="10"/>
      <c r="O32" s="10">
        <v>1</v>
      </c>
      <c r="P32" s="10"/>
    </row>
    <row r="33" spans="1:16" ht="42" customHeight="1" x14ac:dyDescent="0.3">
      <c r="A33" s="10">
        <v>25</v>
      </c>
      <c r="B33" s="23" t="s">
        <v>65</v>
      </c>
      <c r="C33" s="12" t="s">
        <v>78</v>
      </c>
      <c r="D33" s="12" t="s">
        <v>79</v>
      </c>
      <c r="E33" s="14" t="s">
        <v>26</v>
      </c>
      <c r="F33" s="19">
        <v>15000</v>
      </c>
      <c r="G33" s="16">
        <v>14745</v>
      </c>
      <c r="H33" s="10"/>
      <c r="I33" s="10"/>
      <c r="J33" s="10"/>
      <c r="K33" s="10"/>
      <c r="L33" s="10"/>
      <c r="M33" s="10"/>
      <c r="N33" s="10"/>
      <c r="O33" s="10">
        <v>1</v>
      </c>
      <c r="P33" s="10"/>
    </row>
    <row r="34" spans="1:16" ht="82.5" customHeight="1" x14ac:dyDescent="0.3">
      <c r="A34" s="10">
        <v>26</v>
      </c>
      <c r="B34" s="12" t="s">
        <v>27</v>
      </c>
      <c r="C34" s="11" t="s">
        <v>80</v>
      </c>
      <c r="D34" s="11" t="s">
        <v>81</v>
      </c>
      <c r="E34" s="14" t="s">
        <v>26</v>
      </c>
      <c r="F34" s="25">
        <v>25000</v>
      </c>
      <c r="G34" s="16">
        <v>24720</v>
      </c>
      <c r="H34" s="13"/>
      <c r="I34" s="13"/>
      <c r="J34" s="17"/>
      <c r="K34" s="13"/>
      <c r="L34" s="13"/>
      <c r="M34" s="13"/>
      <c r="N34" s="13"/>
      <c r="O34" s="10">
        <v>1</v>
      </c>
      <c r="P34" s="13"/>
    </row>
    <row r="35" spans="1:16" ht="61.5" customHeight="1" x14ac:dyDescent="0.3">
      <c r="A35" s="10">
        <v>27</v>
      </c>
      <c r="B35" s="12" t="s">
        <v>30</v>
      </c>
      <c r="C35" s="12" t="s">
        <v>94</v>
      </c>
      <c r="D35" s="12" t="s">
        <v>79</v>
      </c>
      <c r="E35" s="14" t="s">
        <v>26</v>
      </c>
      <c r="F35" s="26">
        <v>300000</v>
      </c>
      <c r="G35" s="16">
        <v>290000</v>
      </c>
      <c r="H35" s="13"/>
      <c r="I35" s="13"/>
      <c r="J35" s="17"/>
      <c r="K35" s="13"/>
      <c r="L35" s="13"/>
      <c r="M35" s="13"/>
      <c r="N35" s="13"/>
      <c r="O35" s="13">
        <v>1</v>
      </c>
      <c r="P35" s="13"/>
    </row>
    <row r="36" spans="1:16" ht="81.75" customHeight="1" x14ac:dyDescent="0.3">
      <c r="A36" s="10">
        <v>28</v>
      </c>
      <c r="B36" s="11" t="s">
        <v>24</v>
      </c>
      <c r="C36" s="11" t="s">
        <v>82</v>
      </c>
      <c r="D36" s="12" t="s">
        <v>79</v>
      </c>
      <c r="E36" s="14" t="s">
        <v>54</v>
      </c>
      <c r="F36" s="25">
        <v>75000</v>
      </c>
      <c r="G36" s="16">
        <v>59486.15</v>
      </c>
      <c r="H36" s="13"/>
      <c r="I36" s="13"/>
      <c r="J36" s="13"/>
      <c r="K36" s="13"/>
      <c r="L36" s="13"/>
      <c r="M36" s="13"/>
      <c r="N36" s="13"/>
      <c r="O36" s="13">
        <v>1</v>
      </c>
      <c r="P36" s="13"/>
    </row>
    <row r="37" spans="1:16" ht="51" customHeight="1" x14ac:dyDescent="0.3">
      <c r="A37" s="10">
        <v>29</v>
      </c>
      <c r="B37" s="11" t="s">
        <v>24</v>
      </c>
      <c r="C37" s="11" t="s">
        <v>83</v>
      </c>
      <c r="D37" s="12" t="s">
        <v>84</v>
      </c>
      <c r="E37" s="14" t="s">
        <v>54</v>
      </c>
      <c r="F37" s="25">
        <v>350000</v>
      </c>
      <c r="G37" s="27">
        <v>292530.90000000002</v>
      </c>
      <c r="H37" s="13"/>
      <c r="I37" s="13"/>
      <c r="J37" s="13"/>
      <c r="K37" s="13"/>
      <c r="L37" s="13"/>
      <c r="M37" s="13"/>
      <c r="N37" s="17"/>
      <c r="O37" s="13">
        <v>1</v>
      </c>
      <c r="P37" s="13"/>
    </row>
    <row r="38" spans="1:16" ht="100.5" customHeight="1" x14ac:dyDescent="0.3">
      <c r="A38" s="10">
        <v>30</v>
      </c>
      <c r="B38" s="12" t="s">
        <v>30</v>
      </c>
      <c r="C38" s="11" t="s">
        <v>90</v>
      </c>
      <c r="D38" s="11" t="s">
        <v>91</v>
      </c>
      <c r="E38" s="14" t="s">
        <v>54</v>
      </c>
      <c r="F38" s="28">
        <v>250000</v>
      </c>
      <c r="G38" s="16">
        <v>230384.35</v>
      </c>
      <c r="H38" s="13"/>
      <c r="I38" s="13"/>
      <c r="J38" s="13"/>
      <c r="K38" s="13"/>
      <c r="L38" s="13"/>
      <c r="M38" s="13"/>
      <c r="N38" s="13"/>
      <c r="O38" s="17"/>
      <c r="P38" s="13">
        <v>1</v>
      </c>
    </row>
    <row r="39" spans="1:16" ht="66" customHeight="1" x14ac:dyDescent="0.3">
      <c r="A39" s="10">
        <v>31</v>
      </c>
      <c r="B39" s="12" t="s">
        <v>30</v>
      </c>
      <c r="C39" s="11" t="s">
        <v>93</v>
      </c>
      <c r="D39" s="12" t="s">
        <v>79</v>
      </c>
      <c r="E39" s="14" t="s">
        <v>54</v>
      </c>
      <c r="F39" s="26">
        <v>210000</v>
      </c>
      <c r="G39" s="16">
        <v>159866</v>
      </c>
      <c r="H39" s="13"/>
      <c r="I39" s="13"/>
      <c r="J39" s="13"/>
      <c r="K39" s="13"/>
      <c r="L39" s="13"/>
      <c r="M39" s="17"/>
      <c r="N39" s="17"/>
      <c r="O39" s="13">
        <v>1</v>
      </c>
      <c r="P39" s="13"/>
    </row>
    <row r="40" spans="1:16" ht="123.75" customHeight="1" x14ac:dyDescent="0.3">
      <c r="A40" s="10">
        <v>32</v>
      </c>
      <c r="B40" s="12" t="s">
        <v>30</v>
      </c>
      <c r="C40" s="11" t="s">
        <v>96</v>
      </c>
      <c r="D40" s="12" t="s">
        <v>44</v>
      </c>
      <c r="E40" s="14" t="s">
        <v>54</v>
      </c>
      <c r="F40" s="26">
        <v>70000</v>
      </c>
      <c r="G40" s="29">
        <v>67900</v>
      </c>
      <c r="H40" s="13"/>
      <c r="I40" s="13"/>
      <c r="J40" s="13"/>
      <c r="K40" s="17"/>
      <c r="L40" s="13"/>
      <c r="M40" s="13"/>
      <c r="N40" s="13"/>
      <c r="O40" s="13">
        <v>1</v>
      </c>
      <c r="P40" s="17"/>
    </row>
    <row r="41" spans="1:16" ht="76.5" customHeight="1" x14ac:dyDescent="0.3">
      <c r="A41" s="10">
        <v>33</v>
      </c>
      <c r="B41" s="12" t="s">
        <v>30</v>
      </c>
      <c r="C41" s="11" t="s">
        <v>97</v>
      </c>
      <c r="D41" s="12" t="s">
        <v>44</v>
      </c>
      <c r="E41" s="14" t="s">
        <v>54</v>
      </c>
      <c r="F41" s="26">
        <v>100000</v>
      </c>
      <c r="G41" s="16">
        <v>97000</v>
      </c>
      <c r="H41" s="13"/>
      <c r="I41" s="13"/>
      <c r="J41" s="13"/>
      <c r="K41" s="13"/>
      <c r="L41" s="13"/>
      <c r="M41" s="13"/>
      <c r="N41" s="13"/>
      <c r="O41" s="17"/>
      <c r="P41" s="13">
        <v>1</v>
      </c>
    </row>
    <row r="42" spans="1:16" ht="47.25" customHeight="1" x14ac:dyDescent="0.3">
      <c r="A42" s="10">
        <v>34</v>
      </c>
      <c r="B42" s="11" t="s">
        <v>49</v>
      </c>
      <c r="C42" s="23" t="s">
        <v>52</v>
      </c>
      <c r="D42" s="11" t="s">
        <v>53</v>
      </c>
      <c r="E42" s="14" t="s">
        <v>54</v>
      </c>
      <c r="F42" s="15">
        <v>200000</v>
      </c>
      <c r="G42" s="16">
        <v>174961.23</v>
      </c>
      <c r="H42" s="10"/>
      <c r="I42" s="10"/>
      <c r="J42" s="10"/>
      <c r="K42" s="10"/>
      <c r="L42" s="17"/>
      <c r="M42" s="17"/>
      <c r="N42" s="17"/>
      <c r="O42" s="10"/>
      <c r="P42" s="10">
        <v>1</v>
      </c>
    </row>
    <row r="43" spans="1:16" ht="44.25" customHeight="1" x14ac:dyDescent="0.3">
      <c r="A43" s="10">
        <v>35</v>
      </c>
      <c r="B43" s="12" t="s">
        <v>30</v>
      </c>
      <c r="C43" s="11" t="s">
        <v>106</v>
      </c>
      <c r="D43" s="12" t="s">
        <v>53</v>
      </c>
      <c r="E43" s="14" t="s">
        <v>54</v>
      </c>
      <c r="F43" s="30">
        <v>225000</v>
      </c>
      <c r="G43" s="16">
        <v>218250</v>
      </c>
      <c r="H43" s="13"/>
      <c r="I43" s="13"/>
      <c r="J43" s="13"/>
      <c r="K43" s="17"/>
      <c r="L43" s="13"/>
      <c r="M43" s="13"/>
      <c r="N43" s="13"/>
      <c r="O43" s="17"/>
      <c r="P43" s="13">
        <v>1</v>
      </c>
    </row>
    <row r="44" spans="1:16" ht="33" customHeight="1" x14ac:dyDescent="0.3">
      <c r="A44" s="31"/>
      <c r="B44" s="32" t="s">
        <v>107</v>
      </c>
      <c r="C44" s="33"/>
      <c r="D44" s="31"/>
      <c r="E44" s="31"/>
      <c r="F44" s="34">
        <f>SUM(F9:F43)</f>
        <v>3330000</v>
      </c>
      <c r="G44" s="35">
        <f>SUM(G9:G43)</f>
        <v>3102583.91</v>
      </c>
      <c r="H44" s="31"/>
      <c r="I44" s="31"/>
      <c r="J44" s="31">
        <f t="shared" ref="J44:O44" si="0">SUM(J9:J43)</f>
        <v>0</v>
      </c>
      <c r="K44" s="31">
        <f t="shared" si="0"/>
        <v>0</v>
      </c>
      <c r="L44" s="31">
        <f t="shared" si="0"/>
        <v>0</v>
      </c>
      <c r="M44" s="31">
        <f t="shared" si="0"/>
        <v>0</v>
      </c>
      <c r="N44" s="31">
        <f t="shared" si="0"/>
        <v>0</v>
      </c>
      <c r="O44" s="31">
        <f t="shared" si="0"/>
        <v>20</v>
      </c>
      <c r="P44" s="31">
        <f>SUM(P9:P43)</f>
        <v>15</v>
      </c>
    </row>
    <row r="45" spans="1:16" ht="26.25" customHeight="1" x14ac:dyDescent="0.3"/>
    <row r="46" spans="1:16" ht="49.5" customHeight="1" x14ac:dyDescent="0.3">
      <c r="A46" s="36" t="s">
        <v>6</v>
      </c>
      <c r="B46" s="36" t="s">
        <v>7</v>
      </c>
      <c r="C46" s="36" t="s">
        <v>8</v>
      </c>
      <c r="D46" s="37" t="s">
        <v>9</v>
      </c>
      <c r="E46" s="38" t="s">
        <v>10</v>
      </c>
      <c r="F46" s="38" t="s">
        <v>11</v>
      </c>
      <c r="G46" s="37" t="s">
        <v>12</v>
      </c>
      <c r="H46" s="37"/>
      <c r="I46" s="38" t="s">
        <v>13</v>
      </c>
      <c r="J46" s="37" t="s">
        <v>14</v>
      </c>
      <c r="K46" s="37"/>
      <c r="L46" s="37"/>
      <c r="M46" s="37"/>
      <c r="N46" s="37"/>
      <c r="O46" s="37"/>
      <c r="P46" s="37"/>
    </row>
    <row r="47" spans="1:16" ht="84" hidden="1" customHeight="1" x14ac:dyDescent="0.3">
      <c r="A47" s="36"/>
      <c r="B47" s="36"/>
      <c r="C47" s="36"/>
      <c r="D47" s="37"/>
      <c r="E47" s="38"/>
      <c r="F47" s="38"/>
      <c r="G47" s="37"/>
      <c r="H47" s="37"/>
      <c r="I47" s="38"/>
      <c r="J47" s="39" t="s">
        <v>15</v>
      </c>
      <c r="K47" s="40" t="s">
        <v>16</v>
      </c>
      <c r="L47" s="41" t="s">
        <v>17</v>
      </c>
      <c r="M47" s="41" t="s">
        <v>18</v>
      </c>
      <c r="N47" s="41" t="s">
        <v>19</v>
      </c>
      <c r="O47" s="41" t="s">
        <v>20</v>
      </c>
      <c r="P47" s="41" t="s">
        <v>21</v>
      </c>
    </row>
    <row r="48" spans="1:16" ht="84" hidden="1" customHeight="1" x14ac:dyDescent="0.3">
      <c r="A48" s="36"/>
      <c r="B48" s="36"/>
      <c r="C48" s="36"/>
      <c r="D48" s="39" t="s">
        <v>2</v>
      </c>
      <c r="E48" s="38"/>
      <c r="F48" s="38"/>
      <c r="G48" s="39" t="s">
        <v>22</v>
      </c>
      <c r="H48" s="39" t="s">
        <v>23</v>
      </c>
      <c r="I48" s="38"/>
      <c r="J48" s="39"/>
      <c r="K48" s="39"/>
      <c r="L48" s="39"/>
      <c r="M48" s="39"/>
      <c r="N48" s="39"/>
      <c r="O48" s="39"/>
      <c r="P48" s="39"/>
    </row>
    <row r="49" spans="1:16" ht="54.75" customHeight="1" x14ac:dyDescent="0.3">
      <c r="A49" s="42">
        <v>1</v>
      </c>
      <c r="B49" s="11" t="s">
        <v>88</v>
      </c>
      <c r="C49" s="11" t="s">
        <v>89</v>
      </c>
      <c r="D49" s="12" t="s">
        <v>67</v>
      </c>
      <c r="E49" s="14" t="s">
        <v>54</v>
      </c>
      <c r="F49" s="28">
        <v>1500000</v>
      </c>
      <c r="G49" s="16">
        <v>1455000</v>
      </c>
      <c r="H49" s="43"/>
      <c r="I49" s="43"/>
      <c r="J49" s="43"/>
      <c r="K49" s="43"/>
      <c r="L49" s="43"/>
      <c r="M49" s="31"/>
      <c r="N49" s="31"/>
      <c r="O49" s="43">
        <v>1</v>
      </c>
      <c r="P49" s="43"/>
    </row>
    <row r="50" spans="1:16" ht="49.5" customHeight="1" x14ac:dyDescent="0.3">
      <c r="A50" s="42">
        <v>2</v>
      </c>
      <c r="B50" s="12" t="s">
        <v>30</v>
      </c>
      <c r="C50" s="11" t="s">
        <v>92</v>
      </c>
      <c r="D50" s="12" t="s">
        <v>70</v>
      </c>
      <c r="E50" s="14" t="s">
        <v>54</v>
      </c>
      <c r="F50" s="26">
        <v>200000</v>
      </c>
      <c r="G50" s="16">
        <v>194000</v>
      </c>
      <c r="H50" s="43"/>
      <c r="I50" s="43"/>
      <c r="J50" s="43"/>
      <c r="K50" s="31"/>
      <c r="L50" s="43"/>
      <c r="M50" s="43"/>
      <c r="N50" s="31"/>
      <c r="O50" s="43">
        <v>1</v>
      </c>
      <c r="P50" s="43"/>
    </row>
    <row r="51" spans="1:16" ht="64.5" customHeight="1" x14ac:dyDescent="0.3">
      <c r="A51" s="42">
        <v>3</v>
      </c>
      <c r="B51" s="12" t="s">
        <v>30</v>
      </c>
      <c r="C51" s="11" t="s">
        <v>95</v>
      </c>
      <c r="D51" s="12" t="s">
        <v>57</v>
      </c>
      <c r="E51" s="14" t="s">
        <v>54</v>
      </c>
      <c r="F51" s="26">
        <v>210000</v>
      </c>
      <c r="G51" s="16">
        <v>182221.5</v>
      </c>
      <c r="H51" s="43"/>
      <c r="I51" s="43"/>
      <c r="J51" s="43"/>
      <c r="K51" s="31"/>
      <c r="L51" s="43"/>
      <c r="M51" s="43"/>
      <c r="N51" s="43"/>
      <c r="O51" s="43">
        <v>1</v>
      </c>
      <c r="P51" s="43"/>
    </row>
    <row r="52" spans="1:16" ht="67.5" customHeight="1" x14ac:dyDescent="0.3">
      <c r="A52" s="42">
        <v>4</v>
      </c>
      <c r="B52" s="12" t="s">
        <v>42</v>
      </c>
      <c r="C52" s="11" t="s">
        <v>99</v>
      </c>
      <c r="D52" s="11" t="s">
        <v>100</v>
      </c>
      <c r="E52" s="14" t="s">
        <v>54</v>
      </c>
      <c r="F52" s="26">
        <v>400000</v>
      </c>
      <c r="G52" s="16">
        <v>383103.43</v>
      </c>
      <c r="H52" s="43"/>
      <c r="I52" s="43"/>
      <c r="J52" s="43"/>
      <c r="K52" s="31"/>
      <c r="L52" s="43"/>
      <c r="M52" s="43"/>
      <c r="N52" s="43"/>
      <c r="O52" s="43">
        <v>1</v>
      </c>
      <c r="P52" s="43"/>
    </row>
    <row r="53" spans="1:16" ht="56.25" customHeight="1" x14ac:dyDescent="0.3">
      <c r="A53" s="42">
        <v>5</v>
      </c>
      <c r="B53" s="11" t="s">
        <v>85</v>
      </c>
      <c r="C53" s="11" t="s">
        <v>103</v>
      </c>
      <c r="D53" s="11" t="s">
        <v>48</v>
      </c>
      <c r="E53" s="14" t="s">
        <v>54</v>
      </c>
      <c r="F53" s="25">
        <v>100000</v>
      </c>
      <c r="G53" s="16">
        <v>88271.92</v>
      </c>
      <c r="H53" s="43"/>
      <c r="I53" s="43"/>
      <c r="J53" s="43"/>
      <c r="K53" s="31"/>
      <c r="L53" s="43"/>
      <c r="M53" s="43"/>
      <c r="N53" s="43"/>
      <c r="O53" s="43">
        <v>1</v>
      </c>
      <c r="P53" s="43"/>
    </row>
    <row r="54" spans="1:16" ht="48" customHeight="1" x14ac:dyDescent="0.3">
      <c r="A54" s="42">
        <v>6</v>
      </c>
      <c r="B54" s="11" t="s">
        <v>85</v>
      </c>
      <c r="C54" s="11" t="s">
        <v>86</v>
      </c>
      <c r="D54" s="11" t="s">
        <v>87</v>
      </c>
      <c r="E54" s="14" t="s">
        <v>54</v>
      </c>
      <c r="F54" s="25">
        <v>300000</v>
      </c>
      <c r="G54" s="16">
        <v>280167</v>
      </c>
      <c r="H54" s="43"/>
      <c r="I54" s="43"/>
      <c r="J54" s="43"/>
      <c r="K54" s="31"/>
      <c r="L54" s="43"/>
      <c r="M54" s="43"/>
      <c r="N54" s="43"/>
      <c r="O54" s="43">
        <v>1</v>
      </c>
      <c r="P54" s="43"/>
    </row>
    <row r="55" spans="1:16" ht="49.5" customHeight="1" x14ac:dyDescent="0.3">
      <c r="A55" s="42">
        <v>7</v>
      </c>
      <c r="B55" s="11" t="s">
        <v>85</v>
      </c>
      <c r="C55" s="11" t="s">
        <v>104</v>
      </c>
      <c r="D55" s="11" t="s">
        <v>105</v>
      </c>
      <c r="E55" s="14" t="s">
        <v>54</v>
      </c>
      <c r="F55" s="25">
        <v>300000</v>
      </c>
      <c r="G55" s="16">
        <v>290868.68</v>
      </c>
      <c r="H55" s="43"/>
      <c r="I55" s="43"/>
      <c r="J55" s="43"/>
      <c r="K55" s="31"/>
      <c r="L55" s="43"/>
      <c r="M55" s="43"/>
      <c r="N55" s="43"/>
      <c r="O55" s="43">
        <v>1</v>
      </c>
      <c r="P55" s="43"/>
    </row>
    <row r="56" spans="1:16" ht="33.75" customHeight="1" x14ac:dyDescent="0.3">
      <c r="A56" s="45" t="s">
        <v>107</v>
      </c>
      <c r="B56" s="46"/>
      <c r="C56" s="47"/>
      <c r="D56" s="48"/>
      <c r="E56" s="48"/>
      <c r="F56" s="49">
        <f>SUM(F49:F55)</f>
        <v>3010000</v>
      </c>
      <c r="G56" s="49">
        <f>SUM(G49:G55)</f>
        <v>2873632.5300000003</v>
      </c>
      <c r="H56" s="48"/>
      <c r="I56" s="48"/>
      <c r="J56" s="48"/>
      <c r="K56" s="48"/>
      <c r="L56" s="48"/>
      <c r="M56" s="48"/>
      <c r="N56" s="48">
        <f>SUM(N49:N55)</f>
        <v>0</v>
      </c>
      <c r="O56" s="48">
        <f>SUM(O49:O55)</f>
        <v>7</v>
      </c>
      <c r="P56" s="48"/>
    </row>
    <row r="57" spans="1:16" ht="84" hidden="1" customHeight="1" x14ac:dyDescent="0.3"/>
    <row r="58" spans="1:16" ht="84" customHeight="1" x14ac:dyDescent="0.3"/>
    <row r="60" spans="1:16" ht="15" customHeight="1" x14ac:dyDescent="0.3">
      <c r="A60" s="36" t="s">
        <v>6</v>
      </c>
      <c r="B60" s="36" t="s">
        <v>7</v>
      </c>
      <c r="C60" s="36" t="s">
        <v>8</v>
      </c>
      <c r="D60" s="37" t="s">
        <v>9</v>
      </c>
      <c r="E60" s="38" t="s">
        <v>10</v>
      </c>
      <c r="F60" s="38" t="s">
        <v>11</v>
      </c>
      <c r="G60" s="37" t="s">
        <v>12</v>
      </c>
      <c r="H60" s="37"/>
      <c r="I60" s="38" t="s">
        <v>13</v>
      </c>
      <c r="J60" s="37" t="s">
        <v>14</v>
      </c>
      <c r="K60" s="37"/>
      <c r="L60" s="37"/>
      <c r="M60" s="37"/>
      <c r="N60" s="37"/>
      <c r="O60" s="37"/>
      <c r="P60" s="37"/>
    </row>
    <row r="61" spans="1:16" x14ac:dyDescent="0.3">
      <c r="A61" s="36"/>
      <c r="B61" s="36"/>
      <c r="C61" s="36"/>
      <c r="D61" s="37"/>
      <c r="E61" s="38"/>
      <c r="F61" s="38"/>
      <c r="G61" s="37"/>
      <c r="H61" s="37"/>
      <c r="I61" s="38"/>
      <c r="J61" s="39" t="s">
        <v>15</v>
      </c>
      <c r="K61" s="40" t="s">
        <v>16</v>
      </c>
      <c r="L61" s="41" t="s">
        <v>17</v>
      </c>
      <c r="M61" s="41" t="s">
        <v>18</v>
      </c>
      <c r="N61" s="41" t="s">
        <v>19</v>
      </c>
      <c r="O61" s="41" t="s">
        <v>20</v>
      </c>
      <c r="P61" s="41" t="s">
        <v>21</v>
      </c>
    </row>
    <row r="62" spans="1:16" ht="67.5" customHeight="1" x14ac:dyDescent="0.3">
      <c r="A62" s="36"/>
      <c r="B62" s="36"/>
      <c r="C62" s="36"/>
      <c r="D62" s="39" t="s">
        <v>2</v>
      </c>
      <c r="E62" s="38"/>
      <c r="F62" s="38"/>
      <c r="G62" s="39" t="s">
        <v>22</v>
      </c>
      <c r="H62" s="39" t="s">
        <v>23</v>
      </c>
      <c r="I62" s="38"/>
      <c r="J62" s="39"/>
      <c r="K62" s="39"/>
      <c r="L62" s="39"/>
      <c r="M62" s="39"/>
      <c r="N62" s="39"/>
      <c r="O62" s="39"/>
      <c r="P62" s="39"/>
    </row>
    <row r="63" spans="1:16" ht="93.75" x14ac:dyDescent="0.3">
      <c r="A63" s="42">
        <v>1</v>
      </c>
      <c r="B63" s="12" t="s">
        <v>42</v>
      </c>
      <c r="C63" s="11" t="s">
        <v>98</v>
      </c>
      <c r="D63" s="11" t="s">
        <v>41</v>
      </c>
      <c r="E63" s="14" t="s">
        <v>54</v>
      </c>
      <c r="F63" s="26">
        <v>200000</v>
      </c>
      <c r="G63" s="44"/>
      <c r="H63" s="43"/>
      <c r="I63" s="43"/>
      <c r="J63" s="43"/>
      <c r="K63" s="43"/>
      <c r="L63" s="31">
        <v>1</v>
      </c>
      <c r="M63" s="31"/>
      <c r="N63" s="43"/>
      <c r="O63" s="43"/>
      <c r="P63" s="31"/>
    </row>
    <row r="64" spans="1:16" ht="72.75" customHeight="1" x14ac:dyDescent="0.3">
      <c r="A64" s="42">
        <v>2</v>
      </c>
      <c r="B64" s="11" t="s">
        <v>49</v>
      </c>
      <c r="C64" s="11" t="s">
        <v>101</v>
      </c>
      <c r="D64" s="11" t="s">
        <v>102</v>
      </c>
      <c r="E64" s="14" t="s">
        <v>54</v>
      </c>
      <c r="F64" s="25">
        <v>40000</v>
      </c>
      <c r="G64" s="44"/>
      <c r="H64" s="43"/>
      <c r="I64" s="43"/>
      <c r="J64" s="43"/>
      <c r="K64" s="43">
        <v>1</v>
      </c>
      <c r="L64" s="31"/>
      <c r="M64" s="43"/>
      <c r="N64" s="43"/>
      <c r="O64" s="31"/>
      <c r="P64" s="43"/>
    </row>
    <row r="65" spans="1:16" x14ac:dyDescent="0.3">
      <c r="A65" s="31"/>
      <c r="B65" s="48"/>
      <c r="C65" s="48"/>
      <c r="D65" s="48"/>
      <c r="E65" s="48"/>
      <c r="F65" s="49">
        <f>SUM(F63:F64)</f>
        <v>240000</v>
      </c>
      <c r="G65" s="48"/>
      <c r="H65" s="48"/>
      <c r="I65" s="48"/>
      <c r="J65" s="48"/>
      <c r="K65" s="48">
        <f>SUM(K63:K64)</f>
        <v>1</v>
      </c>
      <c r="L65" s="48"/>
      <c r="M65" s="48"/>
      <c r="N65" s="48"/>
      <c r="O65" s="48"/>
      <c r="P65" s="48"/>
    </row>
  </sheetData>
  <mergeCells count="29">
    <mergeCell ref="A60:A62"/>
    <mergeCell ref="B60:B62"/>
    <mergeCell ref="C60:C62"/>
    <mergeCell ref="D60:D61"/>
    <mergeCell ref="E60:E62"/>
    <mergeCell ref="F46:F48"/>
    <mergeCell ref="G46:H47"/>
    <mergeCell ref="I46:I48"/>
    <mergeCell ref="J46:P46"/>
    <mergeCell ref="F60:F62"/>
    <mergeCell ref="G60:H61"/>
    <mergeCell ref="I60:I62"/>
    <mergeCell ref="J60:P60"/>
    <mergeCell ref="A56:C56"/>
    <mergeCell ref="F6:F8"/>
    <mergeCell ref="G6:H7"/>
    <mergeCell ref="I6:I8"/>
    <mergeCell ref="J6:P6"/>
    <mergeCell ref="B44:C44"/>
    <mergeCell ref="A46:A48"/>
    <mergeCell ref="B46:B48"/>
    <mergeCell ref="C46:C48"/>
    <mergeCell ref="D46:D47"/>
    <mergeCell ref="A6:A8"/>
    <mergeCell ref="B6:B8"/>
    <mergeCell ref="C6:C8"/>
    <mergeCell ref="D6:D7"/>
    <mergeCell ref="E6:E8"/>
    <mergeCell ref="E46:E48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develop</dc:creator>
  <cp:lastModifiedBy>Dell</cp:lastModifiedBy>
  <cp:lastPrinted>2019-02-28T04:13:04Z</cp:lastPrinted>
  <dcterms:created xsi:type="dcterms:W3CDTF">2018-11-28T09:47:41Z</dcterms:created>
  <dcterms:modified xsi:type="dcterms:W3CDTF">2019-07-03T05:19:19Z</dcterms:modified>
</cp:coreProperties>
</file>